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23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l="1"/>
  <c r="B13" i="1" s="1"/>
  <c r="B14" i="1" s="1"/>
  <c r="B15" i="1" s="1"/>
  <c r="B16" i="1" s="1"/>
  <c r="B17" i="1" s="1"/>
  <c r="B18" i="1" s="1"/>
  <c r="B19" i="1" s="1"/>
  <c r="B20" i="1" l="1"/>
  <c r="B21" i="1" s="1"/>
  <c r="B22" i="1" l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<sst xmlns="http://schemas.openxmlformats.org/spreadsheetml/2006/main" count="22" uniqueCount="20">
  <si>
    <t>Date</t>
  </si>
  <si>
    <t>Item</t>
  </si>
  <si>
    <t>Christ the king</t>
  </si>
  <si>
    <t>Advent reflection</t>
  </si>
  <si>
    <t>Posada</t>
  </si>
  <si>
    <t>Houston support</t>
  </si>
  <si>
    <t>Balance</t>
  </si>
  <si>
    <t>Houston Support</t>
  </si>
  <si>
    <t>Family Fun Day</t>
  </si>
  <si>
    <t>Donations</t>
  </si>
  <si>
    <t>Expenses</t>
  </si>
  <si>
    <t>Current balance</t>
  </si>
  <si>
    <t>Website (annual)</t>
  </si>
  <si>
    <t>Encounter teams (annual)</t>
  </si>
  <si>
    <t>Marriage Renewal Retreat</t>
  </si>
  <si>
    <t>RC Austin Budget Estimate for 2016-2017</t>
  </si>
  <si>
    <t>Assumptions:</t>
  </si>
  <si>
    <t>Continued receipt of regular monthly donations of ~$450</t>
  </si>
  <si>
    <t>Quarterly support of the Legionaries ($500) and the Consecrated ($500)</t>
  </si>
  <si>
    <t>Expenses of activites based on previous similar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</si>
</sst>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Estimated Cedar Hills Balance for 2016-2017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Cedar Hills balance</c:v>
          </c:tx>
          <c:marker>
            <c:symbol val="none"/>
          </c:marker>
          <c:cat>
            <c:numRef>
              <c:f>Sheet1!$A$5:$A$28</c:f>
              <c:numCache>
                <c:formatCode>m/d/yyyy</c:formatCode>
                <c:ptCount val="24"/>
                <c:pt idx="0">
                  <c:v>42644</c:v>
                </c:pt>
                <c:pt idx="1">
                  <c:v>42658</c:v>
                </c:pt>
                <c:pt idx="2">
                  <c:v>42675</c:v>
                </c:pt>
                <c:pt idx="3">
                  <c:v>42691</c:v>
                </c:pt>
                <c:pt idx="4">
                  <c:v>42705</c:v>
                </c:pt>
                <c:pt idx="5">
                  <c:v>42714</c:v>
                </c:pt>
                <c:pt idx="6">
                  <c:v>42719</c:v>
                </c:pt>
                <c:pt idx="7">
                  <c:v>42736</c:v>
                </c:pt>
                <c:pt idx="8">
                  <c:v>42737</c:v>
                </c:pt>
                <c:pt idx="9">
                  <c:v>42738</c:v>
                </c:pt>
                <c:pt idx="10">
                  <c:v>42750</c:v>
                </c:pt>
                <c:pt idx="11">
                  <c:v>42767</c:v>
                </c:pt>
                <c:pt idx="12">
                  <c:v>42780</c:v>
                </c:pt>
                <c:pt idx="13">
                  <c:v>42795</c:v>
                </c:pt>
                <c:pt idx="14">
                  <c:v>42826</c:v>
                </c:pt>
                <c:pt idx="15">
                  <c:v>42840</c:v>
                </c:pt>
                <c:pt idx="16">
                  <c:v>42856</c:v>
                </c:pt>
                <c:pt idx="17">
                  <c:v>42874</c:v>
                </c:pt>
                <c:pt idx="18">
                  <c:v>42887</c:v>
                </c:pt>
                <c:pt idx="19">
                  <c:v>42917</c:v>
                </c:pt>
                <c:pt idx="20">
                  <c:v>42931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</c:numCache>
            </c:numRef>
          </c:cat>
          <c:val>
            <c:numRef>
              <c:f>Sheet1!$B$5:$B$28</c:f>
              <c:numCache>
                <c:formatCode>"$"#,##0</c:formatCode>
                <c:ptCount val="24"/>
                <c:pt idx="0">
                  <c:v>7300</c:v>
                </c:pt>
                <c:pt idx="1">
                  <c:v>6300</c:v>
                </c:pt>
                <c:pt idx="2">
                  <c:v>6750</c:v>
                </c:pt>
                <c:pt idx="3">
                  <c:v>6450</c:v>
                </c:pt>
                <c:pt idx="4">
                  <c:v>6900</c:v>
                </c:pt>
                <c:pt idx="5">
                  <c:v>6650</c:v>
                </c:pt>
                <c:pt idx="6">
                  <c:v>6550</c:v>
                </c:pt>
                <c:pt idx="7">
                  <c:v>7000</c:v>
                </c:pt>
                <c:pt idx="8">
                  <c:v>6900</c:v>
                </c:pt>
                <c:pt idx="9">
                  <c:v>6650</c:v>
                </c:pt>
                <c:pt idx="10">
                  <c:v>5650</c:v>
                </c:pt>
                <c:pt idx="11">
                  <c:v>6100</c:v>
                </c:pt>
                <c:pt idx="12">
                  <c:v>5600</c:v>
                </c:pt>
                <c:pt idx="13">
                  <c:v>6050</c:v>
                </c:pt>
                <c:pt idx="14">
                  <c:v>6500</c:v>
                </c:pt>
                <c:pt idx="15">
                  <c:v>5500</c:v>
                </c:pt>
                <c:pt idx="16">
                  <c:v>5950</c:v>
                </c:pt>
                <c:pt idx="17">
                  <c:v>5650</c:v>
                </c:pt>
                <c:pt idx="18">
                  <c:v>6100</c:v>
                </c:pt>
                <c:pt idx="19">
                  <c:v>6550</c:v>
                </c:pt>
                <c:pt idx="20">
                  <c:v>5550</c:v>
                </c:pt>
                <c:pt idx="21">
                  <c:v>6000</c:v>
                </c:pt>
                <c:pt idx="22">
                  <c:v>6450</c:v>
                </c:pt>
                <c:pt idx="23">
                  <c:v>6900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76672"/>
        <c:axId val="78878208"/>
      </c:lineChart>
      <c:dateAx>
        <c:axId val="788766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78878208"/>
        <c:crosses val="autoZero"/>
        <c:auto val="1"/>
        <c:lblOffset val="100"/>
        <c:baseTimeUnit val="days"/>
      </c:dateAx>
      <c:valAx>
        <c:axId val="7887820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7887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119061</xdr:colOff>
      <xdr:row>2</xdr:row>
      <xdr:rowOff>95249</xdr:rowOff>
    </xdr:from>
    <xdr:to>
      <xdr:col>14</xdr:col>
      <xdr:colOff>9524</xdr:colOff>
      <xdr:row>21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U13" sqref="U13"/>
    </sheetView>
  </sheetViews>
  <sheetFormatPr defaultRowHeight="15" x14ac:dyDescent="0.25"/>
  <cols>
    <col min="1" max="1" width="11" bestFit="1" customWidth="1"/>
    <col min="2" max="2" width="10.42578125" style="2" customWidth="1"/>
    <col min="3" max="3" width="24.42578125" bestFit="1" customWidth="1"/>
    <col min="4" max="4" width="9.7109375" bestFit="1" customWidth="1"/>
    <col min="5" max="5" width="11" bestFit="1" customWidth="1"/>
  </cols>
  <sheetData>
    <row r="1" spans="1:5" ht="15.75" x14ac:dyDescent="0.25">
      <c r="A1" s="4" t="s">
        <v>15</v>
      </c>
    </row>
    <row r="2" spans="1:5" ht="15.75" x14ac:dyDescent="0.25">
      <c r="A2" s="5">
        <v>43013</v>
      </c>
    </row>
    <row r="3" spans="1:5" x14ac:dyDescent="0.25">
      <c r="A3" s="1"/>
    </row>
    <row r="4" spans="1:5" ht="15.75" x14ac:dyDescent="0.25">
      <c r="A4" s="4" t="s">
        <v>0</v>
      </c>
      <c r="B4" s="6" t="s">
        <v>6</v>
      </c>
      <c r="C4" s="4" t="s">
        <v>1</v>
      </c>
      <c r="D4" s="4" t="s">
        <v>10</v>
      </c>
      <c r="E4" s="4" t="s">
        <v>9</v>
      </c>
    </row>
    <row r="5" spans="1:5" x14ac:dyDescent="0.25">
      <c r="A5" s="1">
        <v>42644</v>
      </c>
      <c r="B5" s="3">
        <v>7300</v>
      </c>
      <c r="C5" t="s">
        <v>11</v>
      </c>
    </row>
    <row r="6" spans="1:5" x14ac:dyDescent="0.25">
      <c r="A6" s="1">
        <v>42658</v>
      </c>
      <c r="B6" s="3">
        <f>B5+E6-D6</f>
        <v>6300</v>
      </c>
      <c r="C6" t="s">
        <v>5</v>
      </c>
      <c r="D6">
        <v>1000</v>
      </c>
    </row>
    <row r="7" spans="1:5" x14ac:dyDescent="0.25">
      <c r="A7" s="1">
        <v>42675</v>
      </c>
      <c r="B7" s="3">
        <f>B6+E7-D7</f>
        <v>6750</v>
      </c>
      <c r="E7">
        <v>450</v>
      </c>
    </row>
    <row r="8" spans="1:5" x14ac:dyDescent="0.25">
      <c r="A8" s="1">
        <v>42691</v>
      </c>
      <c r="B8" s="3">
        <f>B7+E8-D8</f>
        <v>6450</v>
      </c>
      <c r="C8" t="s">
        <v>2</v>
      </c>
      <c r="D8">
        <v>300</v>
      </c>
    </row>
    <row r="9" spans="1:5" x14ac:dyDescent="0.25">
      <c r="A9" s="1">
        <v>42705</v>
      </c>
      <c r="B9" s="3">
        <f t="shared" ref="B9:B11" si="0">B8+E9-D9</f>
        <v>6900</v>
      </c>
      <c r="E9">
        <v>450</v>
      </c>
    </row>
    <row r="10" spans="1:5" x14ac:dyDescent="0.25">
      <c r="A10" s="1">
        <v>42714</v>
      </c>
      <c r="B10" s="3">
        <f t="shared" si="0"/>
        <v>6650</v>
      </c>
      <c r="C10" t="s">
        <v>3</v>
      </c>
      <c r="D10">
        <v>250</v>
      </c>
    </row>
    <row r="11" spans="1:5" x14ac:dyDescent="0.25">
      <c r="A11" s="1">
        <v>42719</v>
      </c>
      <c r="B11" s="3">
        <f t="shared" si="0"/>
        <v>6550</v>
      </c>
      <c r="C11" t="s">
        <v>4</v>
      </c>
      <c r="D11">
        <v>100</v>
      </c>
    </row>
    <row r="12" spans="1:5" x14ac:dyDescent="0.25">
      <c r="A12" s="1">
        <v>42736</v>
      </c>
      <c r="B12" s="3">
        <f t="shared" ref="B12:B28" si="1">B11+E12-D12</f>
        <v>7000</v>
      </c>
      <c r="E12">
        <v>450</v>
      </c>
    </row>
    <row r="13" spans="1:5" x14ac:dyDescent="0.25">
      <c r="A13" s="1">
        <v>42737</v>
      </c>
      <c r="B13" s="3">
        <f t="shared" si="1"/>
        <v>6900</v>
      </c>
      <c r="C13" t="s">
        <v>13</v>
      </c>
      <c r="D13">
        <v>100</v>
      </c>
    </row>
    <row r="14" spans="1:5" x14ac:dyDescent="0.25">
      <c r="A14" s="1">
        <v>42738</v>
      </c>
      <c r="B14" s="3">
        <f t="shared" si="1"/>
        <v>6650</v>
      </c>
      <c r="C14" t="s">
        <v>12</v>
      </c>
      <c r="D14">
        <v>250</v>
      </c>
    </row>
    <row r="15" spans="1:5" x14ac:dyDescent="0.25">
      <c r="A15" s="1">
        <v>42750</v>
      </c>
      <c r="B15" s="3">
        <f t="shared" si="1"/>
        <v>5650</v>
      </c>
      <c r="C15" t="s">
        <v>7</v>
      </c>
      <c r="D15">
        <v>1000</v>
      </c>
    </row>
    <row r="16" spans="1:5" x14ac:dyDescent="0.25">
      <c r="A16" s="1">
        <v>42767</v>
      </c>
      <c r="B16" s="3">
        <f t="shared" si="1"/>
        <v>6100</v>
      </c>
      <c r="E16">
        <v>450</v>
      </c>
    </row>
    <row r="17" spans="1:5" x14ac:dyDescent="0.25">
      <c r="A17" s="1">
        <v>42780</v>
      </c>
      <c r="B17" s="3">
        <f t="shared" si="1"/>
        <v>5600</v>
      </c>
      <c r="C17" t="s">
        <v>14</v>
      </c>
      <c r="D17">
        <v>500</v>
      </c>
    </row>
    <row r="18" spans="1:5" x14ac:dyDescent="0.25">
      <c r="A18" s="1">
        <v>42795</v>
      </c>
      <c r="B18" s="3">
        <f t="shared" si="1"/>
        <v>6050</v>
      </c>
      <c r="E18">
        <v>450</v>
      </c>
    </row>
    <row r="19" spans="1:5" x14ac:dyDescent="0.25">
      <c r="A19" s="1">
        <v>42826</v>
      </c>
      <c r="B19" s="3">
        <f t="shared" si="1"/>
        <v>6500</v>
      </c>
      <c r="E19">
        <v>450</v>
      </c>
    </row>
    <row r="20" spans="1:5" x14ac:dyDescent="0.25">
      <c r="A20" s="1">
        <v>42840</v>
      </c>
      <c r="B20" s="3">
        <f t="shared" si="1"/>
        <v>5500</v>
      </c>
      <c r="C20" t="s">
        <v>7</v>
      </c>
      <c r="D20">
        <v>1000</v>
      </c>
    </row>
    <row r="21" spans="1:5" x14ac:dyDescent="0.25">
      <c r="A21" s="1">
        <v>42856</v>
      </c>
      <c r="B21" s="3">
        <f t="shared" si="1"/>
        <v>5950</v>
      </c>
      <c r="E21">
        <v>450</v>
      </c>
    </row>
    <row r="22" spans="1:5" x14ac:dyDescent="0.25">
      <c r="A22" s="1">
        <v>42874</v>
      </c>
      <c r="B22" s="3">
        <f t="shared" si="1"/>
        <v>5650</v>
      </c>
      <c r="C22" t="s">
        <v>8</v>
      </c>
      <c r="D22">
        <v>300</v>
      </c>
    </row>
    <row r="23" spans="1:5" x14ac:dyDescent="0.25">
      <c r="A23" s="1">
        <v>42887</v>
      </c>
      <c r="B23" s="3">
        <f t="shared" si="1"/>
        <v>6100</v>
      </c>
      <c r="E23">
        <v>450</v>
      </c>
    </row>
    <row r="24" spans="1:5" x14ac:dyDescent="0.25">
      <c r="A24" s="1">
        <v>42917</v>
      </c>
      <c r="B24" s="3">
        <f t="shared" si="1"/>
        <v>6550</v>
      </c>
      <c r="E24">
        <v>450</v>
      </c>
    </row>
    <row r="25" spans="1:5" x14ac:dyDescent="0.25">
      <c r="A25" s="1">
        <v>42931</v>
      </c>
      <c r="B25" s="3">
        <f t="shared" si="1"/>
        <v>5550</v>
      </c>
      <c r="C25" t="s">
        <v>7</v>
      </c>
      <c r="D25">
        <v>1000</v>
      </c>
    </row>
    <row r="26" spans="1:5" x14ac:dyDescent="0.25">
      <c r="A26" s="1">
        <v>42948</v>
      </c>
      <c r="B26" s="3">
        <f t="shared" si="1"/>
        <v>6000</v>
      </c>
      <c r="E26">
        <v>450</v>
      </c>
    </row>
    <row r="27" spans="1:5" x14ac:dyDescent="0.25">
      <c r="A27" s="1">
        <v>42979</v>
      </c>
      <c r="B27" s="3">
        <f t="shared" si="1"/>
        <v>6450</v>
      </c>
      <c r="E27">
        <v>450</v>
      </c>
    </row>
    <row r="28" spans="1:5" x14ac:dyDescent="0.25">
      <c r="A28" s="1">
        <v>43009</v>
      </c>
      <c r="B28" s="3">
        <f t="shared" si="1"/>
        <v>6900</v>
      </c>
      <c r="E28">
        <v>450</v>
      </c>
    </row>
    <row r="30" spans="1:5" ht="15.75" x14ac:dyDescent="0.25">
      <c r="A30" s="4" t="s">
        <v>16</v>
      </c>
    </row>
    <row r="31" spans="1:5" x14ac:dyDescent="0.25">
      <c r="A31" t="s">
        <v>17</v>
      </c>
    </row>
    <row r="32" spans="1:5" x14ac:dyDescent="0.25">
      <c r="A32" t="s">
        <v>19</v>
      </c>
    </row>
    <row r="33" spans="1:1" x14ac:dyDescent="0.25">
      <c r="A33" t="s">
        <v>18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Schroder</dc:creator>
  <cp:lastModifiedBy>Kurt Schroder</cp:lastModifiedBy>
  <dcterms:created xsi:type="dcterms:W3CDTF">2016-10-05T17:26:19Z</dcterms:created>
  <dcterms:modified xsi:type="dcterms:W3CDTF">2016-10-20T15:28:34Z</dcterms:modified>
</cp:coreProperties>
</file>